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V Geschäftsstelle\Bestellungen\"/>
    </mc:Choice>
  </mc:AlternateContent>
  <bookViews>
    <workbookView xWindow="0" yWindow="0" windowWidth="22890" windowHeight="9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39" i="1" l="1"/>
</calcChain>
</file>

<file path=xl/sharedStrings.xml><?xml version="1.0" encoding="utf-8"?>
<sst xmlns="http://schemas.openxmlformats.org/spreadsheetml/2006/main" count="66" uniqueCount="51">
  <si>
    <t xml:space="preserve">Hiermit bestelle ich unten angegebene Publikationen </t>
  </si>
  <si>
    <t>Absender</t>
  </si>
  <si>
    <t>Name</t>
  </si>
  <si>
    <t xml:space="preserve">Den Gesamtpreis werde ich innerhalb von 14 Tagen    </t>
  </si>
  <si>
    <t xml:space="preserve">nach Erhalt der Rechnung auf das Konto des  </t>
  </si>
  <si>
    <t>Straße</t>
  </si>
  <si>
    <t xml:space="preserve">PFAD Bundesverband e.V. überweisen. </t>
  </si>
  <si>
    <t xml:space="preserve">Bitte senden Sie den PFAD Newsletter an folgende Mailadresse: </t>
  </si>
  <si>
    <t>PLZ / Ort</t>
  </si>
  <si>
    <t>………………………………………………..</t>
  </si>
  <si>
    <t>Bankverbindung</t>
  </si>
  <si>
    <t>Datum</t>
  </si>
  <si>
    <t>Bank    Darlehenskasse Münster</t>
  </si>
  <si>
    <t>IBAN: DE71 4006 0265 0004 1574 00</t>
  </si>
  <si>
    <t>Unterschrift</t>
  </si>
  <si>
    <t>BIC:  GENODEM1DKM</t>
  </si>
  <si>
    <t>Online ausfüllbar.</t>
  </si>
  <si>
    <t>Artikel</t>
  </si>
  <si>
    <t>Autor</t>
  </si>
  <si>
    <t>Jahr</t>
  </si>
  <si>
    <t>Einzel
Preis</t>
  </si>
  <si>
    <t>Anzahl</t>
  </si>
  <si>
    <t>Preis</t>
  </si>
  <si>
    <t>Broschüren</t>
  </si>
  <si>
    <t>Kindliche Sicherheit als Leitlinie fachlichen Handelns - 
Fremdplatzierung und Bindung von Kindern in Pflegefamilien</t>
  </si>
  <si>
    <t>Dr. Hermann 
Scheuerer-Englisch</t>
  </si>
  <si>
    <t>Umgangskontakte von Pflegekindern mit ihren Herkunftsfamilien Neuauflage</t>
  </si>
  <si>
    <t>PFAD</t>
  </si>
  <si>
    <t>2015</t>
  </si>
  <si>
    <t>Informationen für Pflegeeltern und Pflegeelternbewerber -Neuauflage gedruckt</t>
  </si>
  <si>
    <t>2020</t>
  </si>
  <si>
    <t>6 a</t>
  </si>
  <si>
    <t>Informationen für Pflegeeltern und Pflegeelternbewerber -Neuauflage als pdf Datei</t>
  </si>
  <si>
    <t>Informationen für Adoptiveltern und Adoptionsbewerber</t>
  </si>
  <si>
    <t>Pubertät – Pflege- und Adoptivkinder im „Umbruch“</t>
  </si>
  <si>
    <t>Adoption von Kindern aus anderen Kulturen - Informationsbroschüre für Adoptionsbewerber und Adoptiveltern</t>
  </si>
  <si>
    <t>Die Rechte von Pflegekindern - Informationen für Pflegeeltern und Fachdienste</t>
  </si>
  <si>
    <t>PFAD                  Ulrike Schulz</t>
  </si>
  <si>
    <t>Was brauchen Pflegeeltern - Qualität in der Pflegekinderhilfe</t>
  </si>
  <si>
    <t>Übergänge -Informationsbroschüre für Pflegeeltern</t>
  </si>
  <si>
    <t>Pflegekinder werden erwachsen</t>
  </si>
  <si>
    <t>Und dann blieb Leon bei uns - Verwandtenpflege</t>
  </si>
  <si>
    <t>Adoption ein lebenslanger Prozess - Kinderrechte in Adoptivfamilien</t>
  </si>
  <si>
    <t xml:space="preserve">"Aufwachsen" - In Pflege und Adoptivfamilien    Festschrift zu Ehren der langjährigen PFAD Vorsitzenden Dagmar Trautner, </t>
  </si>
  <si>
    <t>Zwischensumme Broschüren inklusive Versandkosten</t>
  </si>
  <si>
    <t>Hilfeplangespräche für Pflegekinder - Informationsbroschüre für Pflegeeltern, Neuauflage</t>
  </si>
  <si>
    <r>
      <t xml:space="preserve">„Familienbaum“ - Poster im Format DIN A2 </t>
    </r>
    <r>
      <rPr>
        <b/>
        <sz val="10"/>
        <rFont val="Tahoma"/>
        <family val="2"/>
      </rPr>
      <t>(zuzüglich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Versandkosten)</t>
    </r>
  </si>
  <si>
    <r>
      <t xml:space="preserve">"Familienbaum" - Poster im Format DIN A2  </t>
    </r>
    <r>
      <rPr>
        <b/>
        <sz val="10"/>
        <rFont val="Tahoma"/>
        <family val="2"/>
      </rPr>
      <t>3 Stck.  (zuzüglich Versandkosten)</t>
    </r>
  </si>
  <si>
    <r>
      <t xml:space="preserve">zuzüglich </t>
    </r>
    <r>
      <rPr>
        <b/>
        <sz val="11"/>
        <rFont val="Tahoma"/>
        <family val="2"/>
      </rPr>
      <t>Versand Familienbaum)</t>
    </r>
  </si>
  <si>
    <t>Mailadresse PFAD Bundesverband</t>
  </si>
  <si>
    <t>info@pfad-bv.de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</si>
</sst>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name val="Verdana"/>
      <family val="2"/>
    </font>
    <font>
      <b/>
      <sz val="11"/>
      <name val="Tahoma"/>
      <family val="2"/>
    </font>
    <font>
      <sz val="10"/>
      <name val="Verdana"/>
      <family val="2"/>
    </font>
    <font>
      <b/>
      <u/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</xf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8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7" fillId="0" borderId="9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left"/>
    </xf>
    <xf numFmtId="0" fontId="1" fillId="2" borderId="10" xfId="0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9" fillId="3" borderId="10" xfId="0" applyFont="1" applyFill="1" applyBorder="1" applyProtection="1"/>
    <xf numFmtId="0" fontId="10" fillId="4" borderId="10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164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Protection="1"/>
    <xf numFmtId="0" fontId="10" fillId="5" borderId="11" xfId="0" applyFon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14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 wrapText="1"/>
    </xf>
    <xf numFmtId="164" fontId="9" fillId="0" borderId="10" xfId="0" applyNumberFormat="1" applyFont="1" applyBorder="1" applyAlignment="1" applyProtection="1">
      <alignment horizontal="center"/>
    </xf>
    <xf numFmtId="164" fontId="10" fillId="0" borderId="13" xfId="0" applyNumberFormat="1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8" fontId="9" fillId="0" borderId="10" xfId="0" applyNumberFormat="1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14" fontId="7" fillId="0" borderId="2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14" fillId="0" borderId="0" xfId="1" applyFont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fad-b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5" zoomScaleNormal="85" workbookViewId="0">
      <selection activeCell="F22" sqref="F22"/>
    </sheetView>
  </sheetViews>
  <sheetFormatPr baseColWidth="10" defaultRowHeight="15" x14ac:dyDescent="0.25"/>
  <cols>
    <col min="1" max="1" width="6.28515625" customWidth="1"/>
    <col min="2" max="2" width="64.5703125" customWidth="1"/>
  </cols>
  <sheetData>
    <row r="1" spans="1:7" x14ac:dyDescent="0.25">
      <c r="A1" s="1"/>
      <c r="B1" s="2"/>
      <c r="C1" s="3"/>
      <c r="D1" s="4"/>
      <c r="E1" s="5"/>
      <c r="F1" s="5"/>
      <c r="G1" s="5"/>
    </row>
    <row r="2" spans="1:7" ht="15.75" thickBot="1" x14ac:dyDescent="0.3">
      <c r="A2" s="6"/>
      <c r="B2" s="7" t="s">
        <v>0</v>
      </c>
      <c r="C2" s="3"/>
      <c r="D2" s="8" t="s">
        <v>1</v>
      </c>
      <c r="E2" s="9"/>
      <c r="F2" s="9"/>
      <c r="G2" s="9"/>
    </row>
    <row r="3" spans="1:7" x14ac:dyDescent="0.25">
      <c r="A3" s="6"/>
      <c r="B3" s="7" t="s">
        <v>48</v>
      </c>
      <c r="C3" s="68" t="s">
        <v>2</v>
      </c>
      <c r="D3" s="76"/>
      <c r="E3" s="70"/>
      <c r="F3" s="70"/>
      <c r="G3" s="71"/>
    </row>
    <row r="4" spans="1:7" ht="15.75" thickBot="1" x14ac:dyDescent="0.3">
      <c r="A4" s="6"/>
      <c r="B4" s="10" t="s">
        <v>3</v>
      </c>
      <c r="C4" s="68"/>
      <c r="D4" s="72"/>
      <c r="E4" s="73"/>
      <c r="F4" s="73"/>
      <c r="G4" s="74"/>
    </row>
    <row r="5" spans="1:7" x14ac:dyDescent="0.25">
      <c r="A5" s="6"/>
      <c r="B5" s="7" t="s">
        <v>4</v>
      </c>
      <c r="C5" s="68" t="s">
        <v>5</v>
      </c>
      <c r="D5" s="76"/>
      <c r="E5" s="70"/>
      <c r="F5" s="70"/>
      <c r="G5" s="71"/>
    </row>
    <row r="6" spans="1:7" ht="15.75" thickBot="1" x14ac:dyDescent="0.3">
      <c r="A6" s="6"/>
      <c r="B6" s="11" t="s">
        <v>6</v>
      </c>
      <c r="C6" s="68"/>
      <c r="D6" s="72"/>
      <c r="E6" s="73"/>
      <c r="F6" s="73"/>
      <c r="G6" s="74"/>
    </row>
    <row r="7" spans="1:7" x14ac:dyDescent="0.25">
      <c r="A7" s="6"/>
      <c r="B7" s="12" t="s">
        <v>7</v>
      </c>
      <c r="C7" s="68" t="s">
        <v>8</v>
      </c>
      <c r="D7" s="76"/>
      <c r="E7" s="70"/>
      <c r="F7" s="70"/>
      <c r="G7" s="71"/>
    </row>
    <row r="8" spans="1:7" ht="39.75" customHeight="1" thickBot="1" x14ac:dyDescent="0.3">
      <c r="A8" s="1"/>
      <c r="B8" s="13" t="s">
        <v>9</v>
      </c>
      <c r="C8" s="68"/>
      <c r="D8" s="72"/>
      <c r="E8" s="73"/>
      <c r="F8" s="73"/>
      <c r="G8" s="74"/>
    </row>
    <row r="9" spans="1:7" x14ac:dyDescent="0.25">
      <c r="A9" s="6"/>
      <c r="B9" s="14" t="s">
        <v>10</v>
      </c>
      <c r="C9" s="68" t="s">
        <v>11</v>
      </c>
      <c r="D9" s="69"/>
      <c r="E9" s="70"/>
      <c r="F9" s="70"/>
      <c r="G9" s="71"/>
    </row>
    <row r="10" spans="1:7" ht="15.75" thickBot="1" x14ac:dyDescent="0.3">
      <c r="A10" s="6"/>
      <c r="B10" s="15" t="s">
        <v>12</v>
      </c>
      <c r="C10" s="68"/>
      <c r="D10" s="72"/>
      <c r="E10" s="73"/>
      <c r="F10" s="73"/>
      <c r="G10" s="74"/>
    </row>
    <row r="11" spans="1:7" x14ac:dyDescent="0.25">
      <c r="A11" s="6"/>
      <c r="B11" s="15" t="s">
        <v>13</v>
      </c>
      <c r="C11" s="75" t="s">
        <v>14</v>
      </c>
      <c r="D11" s="76"/>
      <c r="E11" s="70"/>
      <c r="F11" s="70"/>
      <c r="G11" s="71"/>
    </row>
    <row r="12" spans="1:7" x14ac:dyDescent="0.25">
      <c r="A12" s="6"/>
      <c r="B12" s="15" t="s">
        <v>15</v>
      </c>
      <c r="C12" s="75"/>
      <c r="D12" s="77"/>
      <c r="E12" s="78"/>
      <c r="F12" s="78"/>
      <c r="G12" s="79"/>
    </row>
    <row r="13" spans="1:7" ht="15.75" thickBot="1" x14ac:dyDescent="0.3">
      <c r="A13" s="6"/>
      <c r="B13" s="16"/>
      <c r="C13" s="75"/>
      <c r="D13" s="72"/>
      <c r="E13" s="73"/>
      <c r="F13" s="73"/>
      <c r="G13" s="74"/>
    </row>
    <row r="14" spans="1:7" x14ac:dyDescent="0.25">
      <c r="A14" s="6"/>
      <c r="B14" s="16" t="s">
        <v>49</v>
      </c>
      <c r="C14" s="17"/>
      <c r="D14" s="18"/>
      <c r="E14" s="18"/>
      <c r="F14" s="18"/>
      <c r="G14" s="18"/>
    </row>
    <row r="15" spans="1:7" ht="15.75" x14ac:dyDescent="0.25">
      <c r="A15" s="6"/>
      <c r="B15" s="83" t="s">
        <v>50</v>
      </c>
      <c r="C15" s="17"/>
      <c r="D15" s="18"/>
      <c r="E15" s="18"/>
      <c r="F15" s="18"/>
      <c r="G15" s="18"/>
    </row>
    <row r="16" spans="1:7" x14ac:dyDescent="0.25">
      <c r="A16" s="6"/>
      <c r="B16" s="16"/>
      <c r="C16" s="17"/>
      <c r="D16" s="18"/>
      <c r="E16" s="18"/>
      <c r="F16" s="18"/>
      <c r="G16" s="18"/>
    </row>
    <row r="17" spans="1:7" x14ac:dyDescent="0.25">
      <c r="A17" s="6"/>
      <c r="B17" s="19"/>
      <c r="C17" s="20"/>
      <c r="D17" s="21"/>
      <c r="E17" s="21"/>
      <c r="F17" s="21"/>
      <c r="G17" s="21"/>
    </row>
    <row r="18" spans="1:7" x14ac:dyDescent="0.25">
      <c r="A18" s="22"/>
      <c r="B18" s="80" t="s">
        <v>16</v>
      </c>
      <c r="C18" s="81"/>
      <c r="D18" s="81"/>
      <c r="E18" s="81"/>
      <c r="F18" s="81"/>
      <c r="G18" s="82"/>
    </row>
    <row r="19" spans="1:7" x14ac:dyDescent="0.25">
      <c r="A19" s="23"/>
      <c r="B19" s="24"/>
      <c r="C19" s="25"/>
      <c r="D19" s="24"/>
      <c r="E19" s="24"/>
      <c r="F19" s="24"/>
      <c r="G19" s="24"/>
    </row>
    <row r="20" spans="1:7" ht="25.5" x14ac:dyDescent="0.25">
      <c r="A20" s="26"/>
      <c r="B20" s="27" t="s">
        <v>17</v>
      </c>
      <c r="C20" s="28" t="s">
        <v>18</v>
      </c>
      <c r="D20" s="29" t="s">
        <v>19</v>
      </c>
      <c r="E20" s="30" t="s">
        <v>20</v>
      </c>
      <c r="F20" s="31" t="s">
        <v>21</v>
      </c>
      <c r="G20" s="32" t="s">
        <v>22</v>
      </c>
    </row>
    <row r="21" spans="1:7" x14ac:dyDescent="0.25">
      <c r="A21" s="33"/>
      <c r="B21" s="34" t="s">
        <v>23</v>
      </c>
      <c r="C21" s="35"/>
      <c r="D21" s="36"/>
      <c r="E21" s="36"/>
      <c r="F21" s="36"/>
      <c r="G21" s="37"/>
    </row>
    <row r="22" spans="1:7" ht="38.25" x14ac:dyDescent="0.25">
      <c r="A22" s="38">
        <v>4</v>
      </c>
      <c r="B22" s="39" t="s">
        <v>24</v>
      </c>
      <c r="C22" s="40" t="s">
        <v>25</v>
      </c>
      <c r="D22" s="41">
        <v>2004</v>
      </c>
      <c r="E22" s="42">
        <v>5</v>
      </c>
      <c r="F22" s="43"/>
      <c r="G22" s="44" t="str">
        <f t="shared" ref="G22:G36" si="0">IF(F22&lt;&gt;"",F22*E22,"")</f>
        <v/>
      </c>
    </row>
    <row r="23" spans="1:7" ht="25.5" x14ac:dyDescent="0.25">
      <c r="A23" s="38">
        <v>5</v>
      </c>
      <c r="B23" s="45" t="s">
        <v>26</v>
      </c>
      <c r="C23" s="38" t="s">
        <v>27</v>
      </c>
      <c r="D23" s="41" t="s">
        <v>28</v>
      </c>
      <c r="E23" s="42">
        <v>5</v>
      </c>
      <c r="F23" s="43"/>
      <c r="G23" s="44" t="str">
        <f t="shared" si="0"/>
        <v/>
      </c>
    </row>
    <row r="24" spans="1:7" ht="25.5" x14ac:dyDescent="0.25">
      <c r="A24" s="38">
        <v>6</v>
      </c>
      <c r="B24" s="45" t="s">
        <v>29</v>
      </c>
      <c r="C24" s="38" t="s">
        <v>27</v>
      </c>
      <c r="D24" s="41" t="s">
        <v>30</v>
      </c>
      <c r="E24" s="42">
        <v>5</v>
      </c>
      <c r="F24" s="43"/>
      <c r="G24" s="44" t="str">
        <f t="shared" si="0"/>
        <v/>
      </c>
    </row>
    <row r="25" spans="1:7" ht="25.5" x14ac:dyDescent="0.25">
      <c r="A25" s="41" t="s">
        <v>31</v>
      </c>
      <c r="B25" s="45" t="s">
        <v>32</v>
      </c>
      <c r="C25" s="38" t="s">
        <v>27</v>
      </c>
      <c r="D25" s="41" t="s">
        <v>30</v>
      </c>
      <c r="E25" s="42">
        <v>3</v>
      </c>
      <c r="F25" s="43"/>
      <c r="G25" s="44" t="str">
        <f t="shared" si="0"/>
        <v/>
      </c>
    </row>
    <row r="26" spans="1:7" x14ac:dyDescent="0.25">
      <c r="A26" s="38">
        <v>7</v>
      </c>
      <c r="B26" s="45" t="s">
        <v>33</v>
      </c>
      <c r="C26" s="38" t="s">
        <v>27</v>
      </c>
      <c r="D26" s="41">
        <v>2006</v>
      </c>
      <c r="E26" s="42">
        <v>5</v>
      </c>
      <c r="F26" s="43"/>
      <c r="G26" s="44" t="str">
        <f t="shared" si="0"/>
        <v/>
      </c>
    </row>
    <row r="27" spans="1:7" x14ac:dyDescent="0.25">
      <c r="A27" s="38">
        <v>10</v>
      </c>
      <c r="B27" s="45" t="s">
        <v>34</v>
      </c>
      <c r="C27" s="38" t="s">
        <v>27</v>
      </c>
      <c r="D27" s="41">
        <v>2009</v>
      </c>
      <c r="E27" s="42">
        <v>5</v>
      </c>
      <c r="F27" s="43"/>
      <c r="G27" s="44" t="str">
        <f t="shared" si="0"/>
        <v/>
      </c>
    </row>
    <row r="28" spans="1:7" ht="25.5" x14ac:dyDescent="0.25">
      <c r="A28" s="38">
        <v>11</v>
      </c>
      <c r="B28" s="45" t="s">
        <v>45</v>
      </c>
      <c r="C28" s="46" t="s">
        <v>27</v>
      </c>
      <c r="D28" s="47">
        <v>2024</v>
      </c>
      <c r="E28" s="42">
        <v>5</v>
      </c>
      <c r="F28" s="48"/>
      <c r="G28" s="44" t="str">
        <f t="shared" si="0"/>
        <v/>
      </c>
    </row>
    <row r="29" spans="1:7" ht="25.5" x14ac:dyDescent="0.25">
      <c r="A29" s="38">
        <v>12</v>
      </c>
      <c r="B29" s="49" t="s">
        <v>35</v>
      </c>
      <c r="C29" s="50" t="s">
        <v>27</v>
      </c>
      <c r="D29" s="47">
        <v>2015</v>
      </c>
      <c r="E29" s="42">
        <v>5</v>
      </c>
      <c r="F29" s="43"/>
      <c r="G29" s="44" t="str">
        <f t="shared" si="0"/>
        <v/>
      </c>
    </row>
    <row r="30" spans="1:7" ht="25.5" x14ac:dyDescent="0.25">
      <c r="A30" s="38">
        <v>13</v>
      </c>
      <c r="B30" s="49" t="s">
        <v>36</v>
      </c>
      <c r="C30" s="50" t="s">
        <v>37</v>
      </c>
      <c r="D30" s="47">
        <v>2015</v>
      </c>
      <c r="E30" s="42">
        <v>5</v>
      </c>
      <c r="F30" s="43"/>
      <c r="G30" s="44" t="str">
        <f t="shared" si="0"/>
        <v/>
      </c>
    </row>
    <row r="31" spans="1:7" x14ac:dyDescent="0.25">
      <c r="A31" s="38">
        <v>14</v>
      </c>
      <c r="B31" s="45" t="s">
        <v>38</v>
      </c>
      <c r="C31" s="51" t="s">
        <v>27</v>
      </c>
      <c r="D31" s="47">
        <v>2015</v>
      </c>
      <c r="E31" s="42">
        <v>5</v>
      </c>
      <c r="F31" s="52"/>
      <c r="G31" s="44" t="str">
        <f t="shared" si="0"/>
        <v/>
      </c>
    </row>
    <row r="32" spans="1:7" x14ac:dyDescent="0.25">
      <c r="A32" s="38">
        <v>15</v>
      </c>
      <c r="B32" s="45" t="s">
        <v>39</v>
      </c>
      <c r="C32" s="51" t="s">
        <v>27</v>
      </c>
      <c r="D32" s="53">
        <v>2018</v>
      </c>
      <c r="E32" s="42">
        <v>5</v>
      </c>
      <c r="F32" s="43"/>
      <c r="G32" s="44" t="str">
        <f t="shared" si="0"/>
        <v/>
      </c>
    </row>
    <row r="33" spans="1:7" x14ac:dyDescent="0.25">
      <c r="A33" s="38">
        <v>16</v>
      </c>
      <c r="B33" s="45" t="s">
        <v>40</v>
      </c>
      <c r="C33" s="51" t="s">
        <v>27</v>
      </c>
      <c r="D33" s="53">
        <v>2019</v>
      </c>
      <c r="E33" s="42">
        <v>5</v>
      </c>
      <c r="F33" s="43"/>
      <c r="G33" s="44" t="str">
        <f t="shared" si="0"/>
        <v/>
      </c>
    </row>
    <row r="34" spans="1:7" x14ac:dyDescent="0.25">
      <c r="A34" s="38">
        <v>17</v>
      </c>
      <c r="B34" s="45" t="s">
        <v>41</v>
      </c>
      <c r="C34" s="51" t="s">
        <v>27</v>
      </c>
      <c r="D34" s="53">
        <v>2019</v>
      </c>
      <c r="E34" s="42">
        <v>5</v>
      </c>
      <c r="F34" s="43"/>
      <c r="G34" s="44" t="str">
        <f t="shared" si="0"/>
        <v/>
      </c>
    </row>
    <row r="35" spans="1:7" ht="22.5" x14ac:dyDescent="0.25">
      <c r="A35" s="38">
        <v>18</v>
      </c>
      <c r="B35" s="45" t="s">
        <v>42</v>
      </c>
      <c r="C35" s="50" t="s">
        <v>37</v>
      </c>
      <c r="D35" s="53">
        <v>2020</v>
      </c>
      <c r="E35" s="42">
        <v>5</v>
      </c>
      <c r="F35" s="43"/>
      <c r="G35" s="44" t="str">
        <f t="shared" si="0"/>
        <v/>
      </c>
    </row>
    <row r="36" spans="1:7" ht="25.5" x14ac:dyDescent="0.25">
      <c r="A36" s="38"/>
      <c r="B36" s="55" t="s">
        <v>43</v>
      </c>
      <c r="C36" s="38" t="s">
        <v>27</v>
      </c>
      <c r="D36" s="46">
        <v>2022</v>
      </c>
      <c r="E36" s="56">
        <v>25</v>
      </c>
      <c r="F36" s="43"/>
      <c r="G36" s="57" t="str">
        <f t="shared" si="0"/>
        <v/>
      </c>
    </row>
    <row r="37" spans="1:7" x14ac:dyDescent="0.25">
      <c r="A37" s="38">
        <v>114</v>
      </c>
      <c r="B37" s="39" t="s">
        <v>46</v>
      </c>
      <c r="C37" s="58" t="s">
        <v>27</v>
      </c>
      <c r="D37" s="41"/>
      <c r="E37" s="59">
        <v>5</v>
      </c>
      <c r="F37" s="60"/>
      <c r="G37" s="44" t="str">
        <f>IF(F37&lt;&gt;"",F37*E37,"")</f>
        <v/>
      </c>
    </row>
    <row r="38" spans="1:7" ht="35.25" customHeight="1" x14ac:dyDescent="0.25">
      <c r="A38" s="38">
        <v>204</v>
      </c>
      <c r="B38" s="39" t="s">
        <v>47</v>
      </c>
      <c r="C38" s="38" t="s">
        <v>27</v>
      </c>
      <c r="D38" s="38"/>
      <c r="E38" s="61">
        <v>12.5</v>
      </c>
      <c r="F38" s="43"/>
      <c r="G38" s="44" t="str">
        <f>IF(F38&lt;&gt;"",F38*E38,"")</f>
        <v/>
      </c>
    </row>
    <row r="39" spans="1:7" ht="15.75" thickBot="1" x14ac:dyDescent="0.3">
      <c r="A39" s="63"/>
      <c r="B39" s="64" t="s">
        <v>44</v>
      </c>
      <c r="C39" s="65"/>
      <c r="D39" s="66"/>
      <c r="E39" s="67"/>
      <c r="F39" s="62"/>
      <c r="G39" s="54" t="str">
        <f>IF(SUM(F22:F38)&gt;0,SUM(G22:G38)," ")</f>
        <v xml:space="preserve"> </v>
      </c>
    </row>
  </sheetData>
  <sheetProtection algorithmName="SHA-512" hashValue="lCCIUYA/8RDUjmMRV7FlhWYs4QzkX7cgazZhQVzUbqD7FSRYcjpSmxgJN64wvj/fKk6Q4GGIPLoy5OJvp9FiUg==" saltValue="hoZzIY0we9euZq2245FmvA==" spinCount="100000" sheet="1" objects="1" scenarios="1" selectLockedCells="1"/>
  <mergeCells count="11">
    <mergeCell ref="C3:C4"/>
    <mergeCell ref="D3:G4"/>
    <mergeCell ref="C5:C6"/>
    <mergeCell ref="D5:G6"/>
    <mergeCell ref="C7:C8"/>
    <mergeCell ref="D7:G8"/>
    <mergeCell ref="C9:C10"/>
    <mergeCell ref="D9:G10"/>
    <mergeCell ref="C11:C13"/>
    <mergeCell ref="D11:G13"/>
    <mergeCell ref="B18:G18"/>
  </mergeCells>
  <dataValidations count="1">
    <dataValidation type="whole" allowBlank="1" showInputMessage="1" showErrorMessage="1" errorTitle="Bitte beachten" error="Bitte nur ganze Za+hlen eingeben" sqref="F2 F20 F22:F37 F39">
      <formula1>0</formula1>
      <formula2>10000</formula2>
    </dataValidation>
  </dataValidations>
  <hyperlinks>
    <hyperlink ref="B15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Thiele</dc:creator>
  <cp:lastModifiedBy>Carmen Thiele</cp:lastModifiedBy>
  <dcterms:created xsi:type="dcterms:W3CDTF">2024-01-24T16:10:40Z</dcterms:created>
  <dcterms:modified xsi:type="dcterms:W3CDTF">2024-02-02T10:23:26Z</dcterms:modified>
</cp:coreProperties>
</file>